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8800" windowHeight="11610"/>
  </bookViews>
  <sheets>
    <sheet name="EAEPED_SPC" sheetId="1" r:id="rId1"/>
  </sheets>
  <definedNames>
    <definedName name="_xlnm.Print_Area" localSheetId="0">EAEPED_SPC!$B$1:$I$42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H14" i="1" s="1"/>
  <c r="E15" i="1"/>
  <c r="E10" i="1"/>
  <c r="H10" i="1" s="1"/>
  <c r="E12" i="1" l="1"/>
  <c r="H13" i="1"/>
  <c r="H12" i="1" s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F9" i="1" s="1"/>
  <c r="F32" i="1" s="1"/>
  <c r="G12" i="1"/>
  <c r="C12" i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<sst xmlns="http://schemas.openxmlformats.org/spreadsheetml/2006/main" count="42" uniqueCount="32">
  <si>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</si>
  <si>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</si>
  <si>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</si>
  <si>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</si>
  <si>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</si>
  <si>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</si>
  <si>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</si>
  <si>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</si>
  <si>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</si>
  <si>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</si>
  <si>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</si>
  <si>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</si>
  <si>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</si>
  <si>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</si>
  <si>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</si>
  <si>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</si>
  <si>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</si>
  <si>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</si>
  <si>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</si>
  <si>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</si>
  <si>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</si>
  <si>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</si>
  <si>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</si>
  <si>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</si>
  <si>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</si>
  <si>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Pensiones Civiles del Estado de Chihuahua</t>
  </si>
  <si>
    <t>Del 01 de enero al 31 de diciembre de 2024 (b)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</si>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</sst>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133350</xdr:rowOff>
    </xdr:from>
    <xdr:to>
      <xdr:col>1</xdr:col>
      <xdr:colOff>1924050</xdr:colOff>
      <xdr:row>39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8478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40</xdr:row>
      <xdr:rowOff>0</xdr:rowOff>
    </xdr:from>
    <xdr:to>
      <xdr:col>5</xdr:col>
      <xdr:colOff>971550</xdr:colOff>
      <xdr:row>40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8669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28" zoomScaleNormal="100" workbookViewId="0">
      <selection activeCell="N41" sqref="N39:N41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551886758.24000001</v>
      </c>
      <c r="D9" s="4">
        <f t="shared" ref="D9:H9" si="0">SUM(D10:D12,D15,D16,D19)</f>
        <v>126657938.54000001</v>
      </c>
      <c r="E9" s="14">
        <f t="shared" si="0"/>
        <v>678544696.78000009</v>
      </c>
      <c r="F9" s="4">
        <f t="shared" si="0"/>
        <v>610500477.5999999</v>
      </c>
      <c r="G9" s="4">
        <f t="shared" si="0"/>
        <v>610500477.5999999</v>
      </c>
      <c r="H9" s="14">
        <f t="shared" si="0"/>
        <v>68044219.180000007</v>
      </c>
    </row>
    <row r="10" spans="2:9" ht="24" x14ac:dyDescent="0.25">
      <c r="B10" s="7" t="s">
        <v>13</v>
      </c>
      <c r="C10" s="13">
        <v>27423600.84</v>
      </c>
      <c r="D10" s="13">
        <v>0</v>
      </c>
      <c r="E10" s="15">
        <f>C10+D10</f>
        <v>27423600.84</v>
      </c>
      <c r="F10" s="13">
        <v>11008949.550000001</v>
      </c>
      <c r="G10" s="13">
        <v>11008949.550000001</v>
      </c>
      <c r="H10" s="15">
        <f>E10-F10</f>
        <v>16414651.289999999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524463157.39999998</v>
      </c>
      <c r="D12" s="6">
        <f t="shared" ref="D12:H12" si="2">SUM(D13:D14)</f>
        <v>126657938.54000001</v>
      </c>
      <c r="E12" s="15">
        <f>E13+E14</f>
        <v>651121095.94000006</v>
      </c>
      <c r="F12" s="6">
        <f t="shared" si="2"/>
        <v>599491528.04999995</v>
      </c>
      <c r="G12" s="6">
        <f t="shared" si="2"/>
        <v>599491528.04999995</v>
      </c>
      <c r="H12" s="15">
        <f t="shared" si="2"/>
        <v>51629567.890000015</v>
      </c>
    </row>
    <row r="13" spans="2:9" x14ac:dyDescent="0.25">
      <c r="B13" s="11" t="s">
        <v>16</v>
      </c>
      <c r="C13" s="13">
        <v>165201869.61634982</v>
      </c>
      <c r="D13" s="13">
        <v>0</v>
      </c>
      <c r="E13" s="15">
        <f t="shared" si="1"/>
        <v>165201869.61634982</v>
      </c>
      <c r="F13" s="13">
        <v>186319365.22999999</v>
      </c>
      <c r="G13" s="13">
        <v>186319365.22999999</v>
      </c>
      <c r="H13" s="15">
        <f>E13-F13</f>
        <v>-21117495.613650173</v>
      </c>
    </row>
    <row r="14" spans="2:9" x14ac:dyDescent="0.25">
      <c r="B14" s="11" t="s">
        <v>17</v>
      </c>
      <c r="C14" s="13">
        <v>359261287.78365016</v>
      </c>
      <c r="D14" s="13">
        <v>126657938.54000001</v>
      </c>
      <c r="E14" s="15">
        <f t="shared" si="1"/>
        <v>485919226.32365018</v>
      </c>
      <c r="F14" s="13">
        <v>413172162.81999999</v>
      </c>
      <c r="G14" s="13">
        <v>413172162.81999999</v>
      </c>
      <c r="H14" s="15">
        <f t="shared" ref="H14:H15" si="3">E14-F14</f>
        <v>72747063.503650188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551886758.24000001</v>
      </c>
      <c r="D32" s="10">
        <f t="shared" ref="D32:H32" si="10">SUM(D9,D21)</f>
        <v>126657938.54000001</v>
      </c>
      <c r="E32" s="17">
        <f t="shared" si="10"/>
        <v>678544696.78000009</v>
      </c>
      <c r="F32" s="10">
        <f t="shared" si="10"/>
        <v>610500477.5999999</v>
      </c>
      <c r="G32" s="10">
        <f t="shared" si="10"/>
        <v>610500477.5999999</v>
      </c>
      <c r="H32" s="17">
        <f t="shared" si="10"/>
        <v>68044219.180000007</v>
      </c>
    </row>
    <row r="33" spans="2:5" s="18" customFormat="1" x14ac:dyDescent="0.25"/>
    <row r="34" spans="2:5" s="18" customFormat="1" x14ac:dyDescent="0.25">
      <c r="B34" s="18" t="s">
        <v>27</v>
      </c>
    </row>
    <row r="35" spans="2:5" s="18" customFormat="1" x14ac:dyDescent="0.25"/>
    <row r="36" spans="2:5" s="18" customFormat="1" x14ac:dyDescent="0.25"/>
    <row r="37" spans="2:5" s="18" customFormat="1" x14ac:dyDescent="0.25"/>
    <row r="38" spans="2:5" s="18" customFormat="1" x14ac:dyDescent="0.25"/>
    <row r="39" spans="2:5" s="18" customFormat="1" x14ac:dyDescent="0.25"/>
    <row r="40" spans="2:5" s="39" customFormat="1" ht="12" x14ac:dyDescent="0.2"/>
    <row r="41" spans="2:5" s="39" customFormat="1" ht="12" x14ac:dyDescent="0.2">
      <c r="B41" s="40" t="s">
        <v>28</v>
      </c>
      <c r="E41" s="40" t="s">
        <v>29</v>
      </c>
    </row>
    <row r="42" spans="2:5" s="39" customFormat="1" ht="12" x14ac:dyDescent="0.2">
      <c r="B42" s="40" t="s">
        <v>30</v>
      </c>
      <c r="E42" s="40" t="s">
        <v>31</v>
      </c>
    </row>
    <row r="43" spans="2:5" s="18" customFormat="1" x14ac:dyDescent="0.25"/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2025-02-05T19:14:37Z</cp:lastPrinted>
  <dcterms:created xsi:type="dcterms:W3CDTF">2020-01-08T22:30:53Z</dcterms:created>
  <dcterms:modified xsi:type="dcterms:W3CDTF">2025-02-05T19:14:41Z</dcterms:modified>
</cp:coreProperties>
</file>